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2"/>
  </bookViews>
  <sheets>
    <sheet name="2023" sheetId="1" r:id="rId1"/>
    <sheet name="2024" sheetId="2" r:id="rId2"/>
    <sheet name="2025" sheetId="3" r:id="rId3"/>
  </sheets>
  <definedNames/>
  <calcPr fullCalcOnLoad="1"/>
</workbook>
</file>

<file path=xl/sharedStrings.xml><?xml version="1.0" encoding="utf-8"?>
<sst xmlns="http://schemas.openxmlformats.org/spreadsheetml/2006/main" count="55" uniqueCount="23">
  <si>
    <t>№ п/п</t>
  </si>
  <si>
    <t>Наименование муниципального образования</t>
  </si>
  <si>
    <t>Межбюджетные трансферты по обеспечению подготовки документов территориального планирования поселения, по правилам землепользования и застройки, выдачи разрешений на строительство, на ввод объекта в экплуатацию, выдачи градостроительных планов земельных участков</t>
  </si>
  <si>
    <t>Межбюджетные трансферты на выполнение части полномочий поселений по организации и осуществлению мероприятий по работе с детьми и молодежью в поселении</t>
  </si>
  <si>
    <t>Межбюджетные трансферты на выполнение части полномочий поселений по созданию условий для организации досуга и обеспечения жителей поселения услугами организаций культуры</t>
  </si>
  <si>
    <t>Межбюджетные трансферты на выполнение  полномочий поселений по обеспечению деятельности аппарата управления отдела культуры</t>
  </si>
  <si>
    <t>Межбюджетные трансферты на выполнение  полномочий поселений по осуществлению выплаты пенсии за выслугу лет муниципальным служащим</t>
  </si>
  <si>
    <t>Межбюджетные трансферты о передаче части полномочий  по осуществлению внутреннего муниципального финансового контроля</t>
  </si>
  <si>
    <t>Межбюджетные трансферты на выполнение  полномочий поселений по обеспечению жильем молодых семей</t>
  </si>
  <si>
    <t>Межбюджетные трансферты на выполнение полномочий поселений по обеспечению проживающих в поселении и нуждающихся в жилых помещениях граждан в части ведения в установленном порядке учета граждан в качестве нуждающихся в жилых помещениях, предоставляемых по договорам социального найма</t>
  </si>
  <si>
    <t>Итого межбюджетных трансфертов</t>
  </si>
  <si>
    <t>Итого</t>
  </si>
  <si>
    <t>Таблица 2</t>
  </si>
  <si>
    <t>Таблица 3</t>
  </si>
  <si>
    <t>Межбюджетные трансферты о передаче части полномочий  по осуществлению внешнего муниципального финансового контроля</t>
  </si>
  <si>
    <t>Межбюджетные трансферты на выполнение полномочий поселений по созданию условий для организации досуга и обеспечения жителей поселения услугами организаций культуры МКУ "Центр по обеспечению деятельности учреждений культуры"</t>
  </si>
  <si>
    <t>Таблица 1</t>
  </si>
  <si>
    <t>Межбюджетные трансферты, передаваемые из бюджетов поселений в районный бюджет на осуществление части полномочий по решению вопросов местного значения, в соответствии с заключенными соглашениями на 2023 год</t>
  </si>
  <si>
    <t>Межбюджетные трансферты, передаваемые из бюджетов поселений в районный бюджет на осуществление части полномочий по решению вопросов местного значения, в соответствии с заключенными соглашениями на 2024 год</t>
  </si>
  <si>
    <t xml:space="preserve">Выполнение полномочий поселений по осуществлению мер по противодействию коррупции в границах поселения в части рассмотрения вопросов, связанных с соблюдением требований к служебному поведению и (или) требований об урегулировании конфликта интересов в отношении муниципальных служащих </t>
  </si>
  <si>
    <t>Межбюджетные трансферты, передаваемые из бюджетов поселений в районный бюджет на осуществление части полномочий по решению вопросов местного значения, в соответствии с заключенными соглашениями на 2025 год</t>
  </si>
  <si>
    <t>Ждановский с/с</t>
  </si>
  <si>
    <t xml:space="preserve">Приложение 8
              к решению совета депутатов 
             муниципального образования
             Ждановский сельсовет
             от _________________№____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</si>
</sst>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0.00000"/>
    <numFmt numFmtId="187" formatCode="_-* #,##0.000_р_._-;\-* #,##0.000_р_._-;_-* &quot;-&quot;??_р_._-;_-@_-"/>
    <numFmt numFmtId="188" formatCode="0.0"/>
    <numFmt numFmtId="189" formatCode="0.000"/>
    <numFmt numFmtId="190" formatCode="_-* #,##0.00000_р_._-;\-* #,##0.00000_р_._-;_-* &quot;-&quot;?????_р_._-;_-@_-"/>
    <numFmt numFmtId="191" formatCode="_-* #,##0.00000\ _₽_-;\-* #,##0.00000\ _₽_-;_-* &quot;-&quot;?????\ _₽_-;_-@_-"/>
    <numFmt numFmtId="192" formatCode="#,##0.0000_ ;\-#,##0.0000\ "/>
  </numFmts>
  <fonts count="49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indent="15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distributed"/>
    </xf>
    <xf numFmtId="0" fontId="7" fillId="0" borderId="1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distributed"/>
    </xf>
    <xf numFmtId="184" fontId="7" fillId="0" borderId="10" xfId="0" applyNumberFormat="1" applyFont="1" applyBorder="1" applyAlignment="1">
      <alignment horizontal="center" vertical="center"/>
    </xf>
    <xf numFmtId="185" fontId="7" fillId="0" borderId="10" xfId="0" applyNumberFormat="1" applyFont="1" applyBorder="1" applyAlignment="1">
      <alignment horizontal="center" vertical="center"/>
    </xf>
    <xf numFmtId="171" fontId="7" fillId="0" borderId="10" xfId="0" applyNumberFormat="1" applyFont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186" fontId="6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187" fontId="6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9" fillId="0" borderId="1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49" fontId="5" fillId="0" borderId="0" xfId="0" applyNumberFormat="1" applyFont="1" applyBorder="1" applyAlignment="1">
      <alignment horizontal="center" vertical="distributed"/>
    </xf>
    <xf numFmtId="0" fontId="4" fillId="0" borderId="0" xfId="0" applyFont="1" applyAlignment="1">
      <alignment horizontal="right" wrapText="1"/>
    </xf>
    <xf numFmtId="0" fontId="0" fillId="0" borderId="0" xfId="0" applyAlignment="1">
      <alignment/>
    </xf>
    <xf numFmtId="0" fontId="7" fillId="0" borderId="0" xfId="0" applyFont="1" applyBorder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1"/>
  <sheetViews>
    <sheetView zoomScale="70" zoomScaleNormal="70" zoomScalePageLayoutView="0" workbookViewId="0" topLeftCell="B1">
      <selection activeCell="K1" sqref="B1:P10"/>
    </sheetView>
  </sheetViews>
  <sheetFormatPr defaultColWidth="9.25390625" defaultRowHeight="12.75"/>
  <cols>
    <col min="1" max="1" width="9.25390625" style="0" customWidth="1"/>
    <col min="2" max="2" width="4.875" style="0" customWidth="1"/>
    <col min="3" max="4" width="18.125" style="0" customWidth="1"/>
    <col min="5" max="5" width="21.00390625" style="0" customWidth="1"/>
    <col min="6" max="6" width="18.25390625" style="0" customWidth="1"/>
    <col min="7" max="8" width="18.375" style="0" customWidth="1"/>
    <col min="9" max="9" width="19.125" style="0" customWidth="1"/>
    <col min="10" max="10" width="19.00390625" style="0" customWidth="1"/>
    <col min="11" max="11" width="18.375" style="0" customWidth="1"/>
    <col min="12" max="12" width="18.25390625" style="0" customWidth="1"/>
    <col min="13" max="13" width="22.875" style="0" customWidth="1"/>
    <col min="14" max="14" width="17.875" style="0" customWidth="1"/>
    <col min="15" max="15" width="18.875" style="0" customWidth="1"/>
  </cols>
  <sheetData>
    <row r="1" spans="2:16" ht="119.25" customHeight="1">
      <c r="B1" s="3"/>
      <c r="C1" s="2"/>
      <c r="D1" s="2"/>
      <c r="E1" s="2"/>
      <c r="F1" s="2"/>
      <c r="G1" s="4"/>
      <c r="H1" s="5"/>
      <c r="I1" s="5"/>
      <c r="J1" s="11"/>
      <c r="K1" s="30" t="s">
        <v>22</v>
      </c>
      <c r="L1" s="30"/>
      <c r="M1" s="30"/>
      <c r="N1" s="30"/>
      <c r="O1" s="30"/>
      <c r="P1" s="8"/>
    </row>
    <row r="2" spans="2:16" ht="18.75">
      <c r="B2" s="3"/>
      <c r="C2" s="2"/>
      <c r="D2" s="2"/>
      <c r="E2" s="2"/>
      <c r="F2" s="2"/>
      <c r="G2" s="4"/>
      <c r="H2" s="5"/>
      <c r="I2" s="5"/>
      <c r="J2" s="25"/>
      <c r="K2" s="25"/>
      <c r="L2" s="25"/>
      <c r="M2" s="25"/>
      <c r="N2" s="25"/>
      <c r="O2" s="25"/>
      <c r="P2" s="8"/>
    </row>
    <row r="3" spans="2:16" ht="18.75">
      <c r="B3" s="3"/>
      <c r="C3" s="2"/>
      <c r="D3" s="2"/>
      <c r="E3" s="2"/>
      <c r="F3" s="2"/>
      <c r="G3" s="4"/>
      <c r="H3" s="5"/>
      <c r="I3" s="5"/>
      <c r="J3" s="8"/>
      <c r="K3" s="31"/>
      <c r="L3" s="31"/>
      <c r="M3" s="31"/>
      <c r="N3" s="8"/>
      <c r="O3" s="9" t="s">
        <v>16</v>
      </c>
      <c r="P3" s="2"/>
    </row>
    <row r="4" spans="2:16" ht="15.75">
      <c r="B4" s="27" t="s">
        <v>17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2:16" ht="18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1"/>
    </row>
    <row r="6" spans="2:16" ht="18.7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</row>
    <row r="7" spans="2:17" ht="408" customHeight="1">
      <c r="B7" s="7" t="s">
        <v>0</v>
      </c>
      <c r="C7" s="12" t="s">
        <v>1</v>
      </c>
      <c r="D7" s="12" t="s">
        <v>19</v>
      </c>
      <c r="E7" s="12" t="s">
        <v>2</v>
      </c>
      <c r="F7" s="12" t="s">
        <v>3</v>
      </c>
      <c r="G7" s="12" t="s">
        <v>4</v>
      </c>
      <c r="H7" s="12" t="s">
        <v>5</v>
      </c>
      <c r="I7" s="12" t="s">
        <v>15</v>
      </c>
      <c r="J7" s="12" t="s">
        <v>6</v>
      </c>
      <c r="K7" s="12" t="s">
        <v>7</v>
      </c>
      <c r="L7" s="12" t="s">
        <v>8</v>
      </c>
      <c r="M7" s="13" t="s">
        <v>9</v>
      </c>
      <c r="N7" s="12" t="s">
        <v>14</v>
      </c>
      <c r="O7" s="12" t="s">
        <v>10</v>
      </c>
      <c r="P7" s="10"/>
      <c r="Q7" s="10"/>
    </row>
    <row r="8" spans="2:16" ht="18">
      <c r="B8" s="7"/>
      <c r="C8" s="12"/>
      <c r="D8" s="12">
        <v>2023</v>
      </c>
      <c r="E8" s="26">
        <v>2023</v>
      </c>
      <c r="F8" s="26">
        <v>2023</v>
      </c>
      <c r="G8" s="12">
        <v>2023</v>
      </c>
      <c r="H8" s="26">
        <v>2023</v>
      </c>
      <c r="I8" s="26">
        <v>2023</v>
      </c>
      <c r="J8" s="12">
        <v>2023</v>
      </c>
      <c r="K8" s="26">
        <v>2023</v>
      </c>
      <c r="L8" s="26">
        <v>2023</v>
      </c>
      <c r="M8" s="12">
        <v>2023</v>
      </c>
      <c r="N8" s="26">
        <v>2023</v>
      </c>
      <c r="O8" s="26">
        <v>2023</v>
      </c>
      <c r="P8" s="2"/>
    </row>
    <row r="9" spans="2:16" ht="15.75" customHeight="1">
      <c r="B9" s="7">
        <v>1</v>
      </c>
      <c r="C9" s="7" t="s">
        <v>21</v>
      </c>
      <c r="D9" s="12">
        <v>8.64</v>
      </c>
      <c r="E9" s="14">
        <v>54.806</v>
      </c>
      <c r="F9" s="14">
        <v>6.9</v>
      </c>
      <c r="G9" s="15">
        <v>4594.198</v>
      </c>
      <c r="H9" s="16">
        <v>580.79</v>
      </c>
      <c r="I9" s="14">
        <v>791.991</v>
      </c>
      <c r="J9" s="17">
        <v>33.8</v>
      </c>
      <c r="K9" s="19">
        <v>20.889</v>
      </c>
      <c r="L9" s="18">
        <v>0.9</v>
      </c>
      <c r="M9" s="17">
        <v>46.31</v>
      </c>
      <c r="N9" s="19">
        <v>30.5</v>
      </c>
      <c r="O9" s="17">
        <f>SUM(D9:N9)</f>
        <v>6169.724</v>
      </c>
      <c r="P9" s="2"/>
    </row>
    <row r="10" spans="2:16" ht="18">
      <c r="B10" s="12"/>
      <c r="C10" s="7" t="s">
        <v>11</v>
      </c>
      <c r="D10" s="20">
        <f aca="true" t="shared" si="0" ref="D10:N10">SUM(D9:D9)</f>
        <v>8.64</v>
      </c>
      <c r="E10" s="20">
        <f t="shared" si="0"/>
        <v>54.806</v>
      </c>
      <c r="F10" s="20">
        <f t="shared" si="0"/>
        <v>6.9</v>
      </c>
      <c r="G10" s="21">
        <f t="shared" si="0"/>
        <v>4594.198</v>
      </c>
      <c r="H10" s="22">
        <f t="shared" si="0"/>
        <v>580.79</v>
      </c>
      <c r="I10" s="20">
        <f t="shared" si="0"/>
        <v>791.991</v>
      </c>
      <c r="J10" s="20">
        <f t="shared" si="0"/>
        <v>33.8</v>
      </c>
      <c r="K10" s="24">
        <f t="shared" si="0"/>
        <v>20.889</v>
      </c>
      <c r="L10" s="23">
        <f t="shared" si="0"/>
        <v>0.9</v>
      </c>
      <c r="M10" s="20">
        <f t="shared" si="0"/>
        <v>46.31</v>
      </c>
      <c r="N10" s="24">
        <f t="shared" si="0"/>
        <v>30.5</v>
      </c>
      <c r="O10" s="17">
        <f>SUM(E10:N10)</f>
        <v>6161.084000000001</v>
      </c>
      <c r="P10" s="2"/>
    </row>
    <row r="11" spans="2:16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ht="18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</sheetData>
  <sheetProtection/>
  <mergeCells count="4">
    <mergeCell ref="B4:P4"/>
    <mergeCell ref="B5:O5"/>
    <mergeCell ref="K1:O1"/>
    <mergeCell ref="K3:M3"/>
  </mergeCells>
  <printOptions/>
  <pageMargins left="0.44" right="0" top="0.35433070866141736" bottom="0" header="0" footer="0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zoomScale="70" zoomScaleNormal="70" zoomScalePageLayoutView="0" workbookViewId="0" topLeftCell="B1">
      <selection activeCell="B1" sqref="B1:P9"/>
    </sheetView>
  </sheetViews>
  <sheetFormatPr defaultColWidth="9.25390625" defaultRowHeight="12.75"/>
  <cols>
    <col min="1" max="1" width="9.25390625" style="0" customWidth="1"/>
    <col min="2" max="2" width="4.875" style="0" customWidth="1"/>
    <col min="3" max="3" width="16.75390625" style="0" customWidth="1"/>
    <col min="4" max="4" width="21.00390625" style="0" customWidth="1"/>
    <col min="5" max="5" width="18.25390625" style="0" customWidth="1"/>
    <col min="6" max="7" width="18.375" style="0" customWidth="1"/>
    <col min="8" max="8" width="19.125" style="0" customWidth="1"/>
    <col min="9" max="9" width="19.00390625" style="0" customWidth="1"/>
    <col min="10" max="10" width="19.75390625" style="0" customWidth="1"/>
    <col min="11" max="11" width="18.375" style="0" customWidth="1"/>
    <col min="12" max="12" width="18.25390625" style="0" customWidth="1"/>
    <col min="13" max="13" width="22.875" style="0" customWidth="1"/>
    <col min="14" max="14" width="20.125" style="0" customWidth="1"/>
    <col min="15" max="15" width="18.875" style="0" customWidth="1"/>
  </cols>
  <sheetData>
    <row r="1" spans="2:16" ht="18.75">
      <c r="B1" s="3"/>
      <c r="C1" s="2"/>
      <c r="D1" s="2"/>
      <c r="E1" s="2"/>
      <c r="F1" s="4"/>
      <c r="G1" s="5"/>
      <c r="H1" s="5"/>
      <c r="I1" s="8"/>
      <c r="J1" s="32" t="s">
        <v>12</v>
      </c>
      <c r="K1" s="33"/>
      <c r="L1" s="33"/>
      <c r="M1" s="33"/>
      <c r="N1" s="33"/>
      <c r="O1" s="33"/>
      <c r="P1" s="8"/>
    </row>
    <row r="2" spans="2:16" ht="18.75">
      <c r="B2" s="3"/>
      <c r="C2" s="2"/>
      <c r="D2" s="2"/>
      <c r="E2" s="2"/>
      <c r="F2" s="4"/>
      <c r="G2" s="5"/>
      <c r="H2" s="5"/>
      <c r="I2" s="8"/>
      <c r="J2" s="31"/>
      <c r="K2" s="31"/>
      <c r="L2" s="31"/>
      <c r="M2" s="31"/>
      <c r="N2" s="8"/>
      <c r="O2" s="9"/>
      <c r="P2" s="2"/>
    </row>
    <row r="3" spans="2:16" ht="15.75">
      <c r="B3" s="27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2:16" ht="18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"/>
    </row>
    <row r="5" spans="2:16" ht="18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</row>
    <row r="6" spans="2:17" ht="325.5" customHeight="1">
      <c r="B6" s="7" t="s">
        <v>0</v>
      </c>
      <c r="C6" s="12" t="s">
        <v>1</v>
      </c>
      <c r="D6" s="12" t="s">
        <v>19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15</v>
      </c>
      <c r="J6" s="12" t="s">
        <v>6</v>
      </c>
      <c r="K6" s="12" t="s">
        <v>7</v>
      </c>
      <c r="L6" s="12" t="s">
        <v>8</v>
      </c>
      <c r="M6" s="13" t="s">
        <v>9</v>
      </c>
      <c r="N6" s="12" t="s">
        <v>14</v>
      </c>
      <c r="O6" s="12" t="s">
        <v>10</v>
      </c>
      <c r="P6" s="10"/>
      <c r="Q6" s="10"/>
    </row>
    <row r="7" spans="2:16" ht="18">
      <c r="B7" s="7"/>
      <c r="C7" s="12"/>
      <c r="D7" s="12">
        <v>2024</v>
      </c>
      <c r="E7" s="26">
        <v>2024</v>
      </c>
      <c r="F7" s="26">
        <v>2024</v>
      </c>
      <c r="G7" s="12">
        <v>2024</v>
      </c>
      <c r="H7" s="26">
        <v>2024</v>
      </c>
      <c r="I7" s="26">
        <v>2024</v>
      </c>
      <c r="J7" s="12">
        <v>2024</v>
      </c>
      <c r="K7" s="26">
        <v>2024</v>
      </c>
      <c r="L7" s="26">
        <v>2024</v>
      </c>
      <c r="M7" s="12">
        <v>2024</v>
      </c>
      <c r="N7" s="26">
        <v>2024</v>
      </c>
      <c r="O7" s="26">
        <v>2024</v>
      </c>
      <c r="P7" s="2"/>
    </row>
    <row r="8" spans="2:16" ht="15.75" customHeight="1">
      <c r="B8" s="7">
        <v>1</v>
      </c>
      <c r="C8" s="7" t="s">
        <v>21</v>
      </c>
      <c r="D8" s="12">
        <v>8.64</v>
      </c>
      <c r="E8" s="14">
        <v>54.806</v>
      </c>
      <c r="F8" s="14">
        <v>6.9</v>
      </c>
      <c r="G8" s="15">
        <v>4594.198</v>
      </c>
      <c r="H8" s="16">
        <v>580.79</v>
      </c>
      <c r="I8" s="14">
        <v>791.991</v>
      </c>
      <c r="J8" s="17">
        <v>33.8</v>
      </c>
      <c r="K8" s="19">
        <v>20.889</v>
      </c>
      <c r="L8" s="18">
        <v>0.9</v>
      </c>
      <c r="M8" s="17">
        <v>46.31</v>
      </c>
      <c r="N8" s="19">
        <v>30.5</v>
      </c>
      <c r="O8" s="17">
        <f>SUM(D8:N8)</f>
        <v>6169.724</v>
      </c>
      <c r="P8" s="2"/>
    </row>
    <row r="9" spans="2:16" ht="18">
      <c r="B9" s="12"/>
      <c r="C9" s="7" t="s">
        <v>11</v>
      </c>
      <c r="D9" s="20">
        <f aca="true" t="shared" si="0" ref="D9:N9">SUM(D8:D8)</f>
        <v>8.64</v>
      </c>
      <c r="E9" s="20">
        <f t="shared" si="0"/>
        <v>54.806</v>
      </c>
      <c r="F9" s="20">
        <f t="shared" si="0"/>
        <v>6.9</v>
      </c>
      <c r="G9" s="21">
        <f t="shared" si="0"/>
        <v>4594.198</v>
      </c>
      <c r="H9" s="22">
        <f t="shared" si="0"/>
        <v>580.79</v>
      </c>
      <c r="I9" s="20">
        <f t="shared" si="0"/>
        <v>791.991</v>
      </c>
      <c r="J9" s="20">
        <f t="shared" si="0"/>
        <v>33.8</v>
      </c>
      <c r="K9" s="24">
        <f t="shared" si="0"/>
        <v>20.889</v>
      </c>
      <c r="L9" s="23">
        <f t="shared" si="0"/>
        <v>0.9</v>
      </c>
      <c r="M9" s="20">
        <f t="shared" si="0"/>
        <v>46.31</v>
      </c>
      <c r="N9" s="24">
        <f t="shared" si="0"/>
        <v>30.5</v>
      </c>
      <c r="O9" s="17">
        <f>SUM(E9:N9)</f>
        <v>6161.084000000001</v>
      </c>
      <c r="P9" s="2"/>
    </row>
    <row r="10" spans="2:16" ht="18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mergeCells count="4">
    <mergeCell ref="B3:P3"/>
    <mergeCell ref="B4:O4"/>
    <mergeCell ref="J1:O1"/>
    <mergeCell ref="J2:M2"/>
  </mergeCells>
  <printOptions/>
  <pageMargins left="0" right="0" top="0.35433070866141736" bottom="0" header="0" footer="0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="70" zoomScaleNormal="70" zoomScalePageLayoutView="0" workbookViewId="0" topLeftCell="B1">
      <selection activeCell="B1" sqref="B1:P10"/>
    </sheetView>
  </sheetViews>
  <sheetFormatPr defaultColWidth="9.25390625" defaultRowHeight="12.75"/>
  <cols>
    <col min="1" max="1" width="9.25390625" style="0" customWidth="1"/>
    <col min="2" max="2" width="4.875" style="0" customWidth="1"/>
    <col min="3" max="3" width="16.75390625" style="0" customWidth="1"/>
    <col min="4" max="4" width="21.00390625" style="0" customWidth="1"/>
    <col min="5" max="5" width="18.25390625" style="0" customWidth="1"/>
    <col min="6" max="7" width="18.375" style="0" customWidth="1"/>
    <col min="8" max="8" width="19.125" style="0" customWidth="1"/>
    <col min="9" max="9" width="19.00390625" style="0" customWidth="1"/>
    <col min="10" max="10" width="19.75390625" style="0" customWidth="1"/>
    <col min="11" max="11" width="18.375" style="0" customWidth="1"/>
    <col min="12" max="12" width="18.25390625" style="0" customWidth="1"/>
    <col min="13" max="13" width="22.875" style="0" customWidth="1"/>
    <col min="14" max="14" width="20.125" style="0" customWidth="1"/>
    <col min="15" max="15" width="18.875" style="0" customWidth="1"/>
  </cols>
  <sheetData>
    <row r="1" spans="2:16" ht="18.75">
      <c r="B1" s="3"/>
      <c r="C1" s="2"/>
      <c r="D1" s="2"/>
      <c r="E1" s="2"/>
      <c r="F1" s="4"/>
      <c r="G1" s="5"/>
      <c r="H1" s="5"/>
      <c r="I1" s="8"/>
      <c r="J1" s="32" t="s">
        <v>13</v>
      </c>
      <c r="K1" s="33"/>
      <c r="L1" s="33"/>
      <c r="M1" s="33"/>
      <c r="N1" s="33"/>
      <c r="O1" s="33"/>
      <c r="P1" s="8"/>
    </row>
    <row r="2" spans="2:16" ht="18.75">
      <c r="B2" s="3"/>
      <c r="C2" s="2"/>
      <c r="D2" s="2"/>
      <c r="E2" s="2"/>
      <c r="F2" s="4"/>
      <c r="G2" s="5"/>
      <c r="H2" s="5"/>
      <c r="I2" s="8"/>
      <c r="J2" s="31"/>
      <c r="K2" s="31"/>
      <c r="L2" s="31"/>
      <c r="M2" s="31"/>
      <c r="N2" s="8"/>
      <c r="O2" s="9"/>
      <c r="P2" s="2"/>
    </row>
    <row r="3" spans="2:16" ht="15.75">
      <c r="B3" s="27" t="s">
        <v>20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</row>
    <row r="4" spans="2:16" ht="18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"/>
    </row>
    <row r="5" spans="2:16" ht="18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</row>
    <row r="6" spans="2:17" ht="325.5" customHeight="1">
      <c r="B6" s="7" t="s">
        <v>0</v>
      </c>
      <c r="C6" s="12" t="s">
        <v>1</v>
      </c>
      <c r="D6" s="12" t="s">
        <v>19</v>
      </c>
      <c r="E6" s="12" t="s">
        <v>2</v>
      </c>
      <c r="F6" s="12" t="s">
        <v>3</v>
      </c>
      <c r="G6" s="12" t="s">
        <v>4</v>
      </c>
      <c r="H6" s="12" t="s">
        <v>5</v>
      </c>
      <c r="I6" s="12" t="s">
        <v>15</v>
      </c>
      <c r="J6" s="12" t="s">
        <v>6</v>
      </c>
      <c r="K6" s="12" t="s">
        <v>7</v>
      </c>
      <c r="L6" s="12" t="s">
        <v>8</v>
      </c>
      <c r="M6" s="13" t="s">
        <v>9</v>
      </c>
      <c r="N6" s="12" t="s">
        <v>14</v>
      </c>
      <c r="O6" s="12" t="s">
        <v>10</v>
      </c>
      <c r="P6" s="10"/>
      <c r="Q6" s="10"/>
    </row>
    <row r="7" spans="2:16" ht="18">
      <c r="B7" s="7"/>
      <c r="C7" s="12"/>
      <c r="D7" s="12">
        <v>2025</v>
      </c>
      <c r="E7" s="26">
        <v>2025</v>
      </c>
      <c r="F7" s="12">
        <v>2025</v>
      </c>
      <c r="G7" s="26">
        <v>2025</v>
      </c>
      <c r="H7" s="12">
        <v>2025</v>
      </c>
      <c r="I7" s="26">
        <v>2025</v>
      </c>
      <c r="J7" s="12">
        <v>2025</v>
      </c>
      <c r="K7" s="26">
        <v>2025</v>
      </c>
      <c r="L7" s="12">
        <v>2025</v>
      </c>
      <c r="M7" s="26">
        <v>2025</v>
      </c>
      <c r="N7" s="12">
        <v>2025</v>
      </c>
      <c r="O7" s="26">
        <v>2025</v>
      </c>
      <c r="P7" s="2"/>
    </row>
    <row r="8" spans="2:16" ht="15.75" customHeight="1">
      <c r="B8" s="7">
        <v>1</v>
      </c>
      <c r="C8" s="7" t="s">
        <v>21</v>
      </c>
      <c r="D8" s="12">
        <v>8.64</v>
      </c>
      <c r="E8" s="14">
        <v>54.806</v>
      </c>
      <c r="F8" s="14">
        <v>6.9</v>
      </c>
      <c r="G8" s="15">
        <v>4594.198</v>
      </c>
      <c r="H8" s="16">
        <v>580.79</v>
      </c>
      <c r="I8" s="14">
        <v>791.991</v>
      </c>
      <c r="J8" s="17">
        <v>33.8</v>
      </c>
      <c r="K8" s="19">
        <v>20.889</v>
      </c>
      <c r="L8" s="18">
        <v>0.9</v>
      </c>
      <c r="M8" s="17">
        <v>46.31</v>
      </c>
      <c r="N8" s="19">
        <v>30.5</v>
      </c>
      <c r="O8" s="17">
        <f>SUM(D8:N8)</f>
        <v>6169.724</v>
      </c>
      <c r="P8" s="2"/>
    </row>
    <row r="9" spans="2:16" ht="18">
      <c r="B9" s="12"/>
      <c r="C9" s="7" t="s">
        <v>11</v>
      </c>
      <c r="D9" s="20">
        <f aca="true" t="shared" si="0" ref="D9:N9">SUM(D8:D8)</f>
        <v>8.64</v>
      </c>
      <c r="E9" s="20">
        <f t="shared" si="0"/>
        <v>54.806</v>
      </c>
      <c r="F9" s="20">
        <f t="shared" si="0"/>
        <v>6.9</v>
      </c>
      <c r="G9" s="21">
        <f t="shared" si="0"/>
        <v>4594.198</v>
      </c>
      <c r="H9" s="22">
        <f t="shared" si="0"/>
        <v>580.79</v>
      </c>
      <c r="I9" s="20">
        <f t="shared" si="0"/>
        <v>791.991</v>
      </c>
      <c r="J9" s="20">
        <f t="shared" si="0"/>
        <v>33.8</v>
      </c>
      <c r="K9" s="24">
        <f t="shared" si="0"/>
        <v>20.889</v>
      </c>
      <c r="L9" s="23">
        <f t="shared" si="0"/>
        <v>0.9</v>
      </c>
      <c r="M9" s="20">
        <f t="shared" si="0"/>
        <v>46.31</v>
      </c>
      <c r="N9" s="24">
        <f t="shared" si="0"/>
        <v>30.5</v>
      </c>
      <c r="O9" s="17">
        <f>SUM(E9:N9)</f>
        <v>6161.084000000001</v>
      </c>
      <c r="P9" s="2"/>
    </row>
    <row r="10" spans="2:16" ht="18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2:16" ht="18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2:16" ht="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2:16" ht="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2:16" ht="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2:16" ht="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2:16" ht="18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6" ht="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ht="18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ht="18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8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ht="18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ht="18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ht="18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ht="18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ht="18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ht="18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8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ht="18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</sheetData>
  <sheetProtection/>
  <mergeCells count="4">
    <mergeCell ref="J1:O1"/>
    <mergeCell ref="J2:M2"/>
    <mergeCell ref="B3:P3"/>
    <mergeCell ref="B4:O4"/>
  </mergeCells>
  <printOptions/>
  <pageMargins left="0" right="0" top="0.35433070866141736" bottom="0" header="0" footer="0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2022-11-11T11:49:34Z</cp:lastPrinted>
  <dcterms:created xsi:type="dcterms:W3CDTF">2008-10-16T03:47:53Z</dcterms:created>
  <dcterms:modified xsi:type="dcterms:W3CDTF">2022-11-11T11:49:47Z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