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2"/>
  </bookViews>
  <sheets>
    <sheet name="2022" sheetId="1" r:id="rId1"/>
    <sheet name="2023" sheetId="2" r:id="rId2"/>
    <sheet name="2024" sheetId="3" r:id="rId3"/>
  </sheets>
  <definedNames/>
  <calcPr fullCalcOnLoad="1"/>
</workbook>
</file>

<file path=xl/sharedStrings.xml><?xml version="1.0" encoding="utf-8"?>
<sst xmlns="http://schemas.openxmlformats.org/spreadsheetml/2006/main" count="55" uniqueCount="24">
  <si>
    <t>№ п/п</t>
  </si>
  <si>
    <t>Наименование муниципального образования</t>
  </si>
  <si>
    <t>Межбюджетные трансферты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экплуатацию, выдачи градостроительных планов земельных участков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</si>
  <si>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</si>
  <si>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части полномочий поселений по созданию условий для организации досуга и обеспечения жителей поселения услугами организаций культуры</t>
  </si>
  <si>
    <t>Межбюджетные трансферты на выполнение  полномочий поселений по обеспечению деятельности аппарата управления отдела культуры</t>
  </si>
  <si>
    <t>Межбюджетные трансферты на выполнение  полномочий поселений по осуществлению выплаты пенсии за выслугу лет муниципальным служащим</t>
  </si>
  <si>
    <t>Межбюджетные трансферты на выполнение  полномочий поселений по составлению проекта бюджета поселения,ведению учета по исполнению бюджета поселения и составлению отчета об исполнении бюджета поселения</t>
  </si>
  <si>
    <t>Межбюджетные трансферты о передаче части полномочий  по осуществлению внутреннего муниципального финансового контроля</t>
  </si>
  <si>
    <t>Межбюджетные трансферты на выполнение  полномочий поселений по обеспечению жильем молодых семей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</si>
  <si>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</si>
  <si>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Итого межбюджетных трансфертов</t>
  </si>
  <si>
    <t>Ждановский</t>
  </si>
  <si>
    <t>Итого</t>
  </si>
  <si>
    <t>Таблица 2</t>
  </si>
  <si>
    <t>Таблица 3</t>
  </si>
  <si>
    <t>Межбюджетные трансферты о передаче части полномочий  по осуществлению внешнего муниципального финансового контроля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</si>
  <si>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 МКУ "Центр по обеспечению деятельности учреждений культуры"</t>
  </si>
  <si>
    <t>Таблица 1</t>
  </si>
  <si>
    <t>Ждановский с/с</t>
  </si>
  <si>
    <t>Межбюджетные трансферты, передаваемые из бюджетов поселений в районный бюджет на осуществление части полномочий по решению вопросов местного значения, в соответствии с заключенными соглашениями на 2022 год</t>
  </si>
  <si>
    <t>Межбюджетные трансферты, передаваемые из бюджетов поселений в районный бюджет на осуществление части полномочий по решению вопросов местного значения, в соответствии с заключенными соглашениями на 2023 год</t>
  </si>
  <si>
    <t>Межбюджетные трансферты, передаваемые из бюджетов поселений в районный бюджет на осуществление части полномочий по решению вопросов местного значения, в соответствии с заключенными соглашениями на 2024 год</t>
  </si>
  <si>
    <t>Приложение №8
к решению совета депутатов муниципального образования 
Ждановский сельсовет Александровского района Оренбургской области
от ________________________20_____г. №_____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</si>
</sst>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0.00000"/>
    <numFmt numFmtId="187" formatCode="_-* #,##0.000_р_._-;\-* #,##0.000_р_._-;_-* &quot;-&quot;??_р_._-;_-@_-"/>
    <numFmt numFmtId="188" formatCode="0.0"/>
    <numFmt numFmtId="189" formatCode="0.000"/>
    <numFmt numFmtId="190" formatCode="_-* #,##0.00000_р_._-;\-* #,##0.00000_р_._-;_-* &quot;-&quot;?????_р_._-;_-@_-"/>
    <numFmt numFmtId="191" formatCode="_-* #,##0.00000\ _₽_-;\-* #,##0.00000\ _₽_-;_-* &quot;-&quot;?????\ _₽_-;_-@_-"/>
    <numFmt numFmtId="192" formatCode="#,##0.0000_ ;\-#,##0.0000\ "/>
  </numFmts>
  <fonts count="49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indent="15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distributed"/>
    </xf>
    <xf numFmtId="0" fontId="7" fillId="0" borderId="1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18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distributed"/>
    </xf>
    <xf numFmtId="184" fontId="7" fillId="0" borderId="10" xfId="0" applyNumberFormat="1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top" wrapText="1"/>
    </xf>
    <xf numFmtId="185" fontId="6" fillId="0" borderId="10" xfId="0" applyNumberFormat="1" applyFont="1" applyBorder="1" applyAlignment="1">
      <alignment horizontal="center" vertical="top" wrapText="1"/>
    </xf>
    <xf numFmtId="187" fontId="6" fillId="0" borderId="10" xfId="0" applyNumberFormat="1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 wrapText="1"/>
    </xf>
    <xf numFmtId="189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9" fillId="0" borderId="1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49" fontId="5" fillId="0" borderId="0" xfId="0" applyNumberFormat="1" applyFont="1" applyBorder="1" applyAlignment="1">
      <alignment horizontal="center" vertical="distributed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2"/>
  <sheetViews>
    <sheetView zoomScale="70" zoomScaleNormal="70" zoomScalePageLayoutView="0" workbookViewId="0" topLeftCell="C10">
      <selection activeCell="J1" sqref="B1:P11"/>
    </sheetView>
  </sheetViews>
  <sheetFormatPr defaultColWidth="9.25390625" defaultRowHeight="12.75"/>
  <cols>
    <col min="1" max="1" width="9.25390625" style="0" customWidth="1"/>
    <col min="2" max="2" width="4.875" style="0" customWidth="1"/>
    <col min="3" max="3" width="18.125" style="0" customWidth="1"/>
    <col min="4" max="4" width="21.00390625" style="0" customWidth="1"/>
    <col min="5" max="5" width="18.25390625" style="0" customWidth="1"/>
    <col min="6" max="7" width="18.375" style="0" customWidth="1"/>
    <col min="8" max="8" width="19.125" style="0" customWidth="1"/>
    <col min="9" max="9" width="19.00390625" style="0" customWidth="1"/>
    <col min="10" max="10" width="19.125" style="0" customWidth="1"/>
    <col min="11" max="11" width="18.375" style="0" customWidth="1"/>
    <col min="12" max="12" width="18.25390625" style="0" customWidth="1"/>
    <col min="13" max="13" width="22.875" style="0" customWidth="1"/>
    <col min="14" max="14" width="20.125" style="0" customWidth="1"/>
    <col min="15" max="15" width="18.875" style="0" customWidth="1"/>
  </cols>
  <sheetData>
    <row r="1" spans="2:16" ht="89.25" customHeight="1">
      <c r="B1" s="3"/>
      <c r="C1" s="2"/>
      <c r="D1" s="2"/>
      <c r="E1" s="2"/>
      <c r="F1" s="4"/>
      <c r="G1" s="5"/>
      <c r="H1" s="5"/>
      <c r="I1" s="11"/>
      <c r="J1" s="36" t="s">
        <v>23</v>
      </c>
      <c r="K1" s="37"/>
      <c r="L1" s="37"/>
      <c r="M1" s="37"/>
      <c r="N1" s="37"/>
      <c r="O1" s="37"/>
      <c r="P1" s="8"/>
    </row>
    <row r="2" spans="2:16" ht="18.75">
      <c r="B2" s="3"/>
      <c r="C2" s="2"/>
      <c r="D2" s="2"/>
      <c r="E2" s="2"/>
      <c r="F2" s="4"/>
      <c r="G2" s="5"/>
      <c r="H2" s="5"/>
      <c r="I2" s="37"/>
      <c r="J2" s="37"/>
      <c r="K2" s="37"/>
      <c r="L2" s="37"/>
      <c r="M2" s="37"/>
      <c r="N2" s="37"/>
      <c r="O2" s="37"/>
      <c r="P2" s="8"/>
    </row>
    <row r="3" spans="2:16" ht="18.75">
      <c r="B3" s="3"/>
      <c r="C3" s="2"/>
      <c r="D3" s="2"/>
      <c r="E3" s="2"/>
      <c r="F3" s="4"/>
      <c r="G3" s="5"/>
      <c r="H3" s="5"/>
      <c r="I3" s="31"/>
      <c r="J3" s="31"/>
      <c r="K3" s="31"/>
      <c r="L3" s="31"/>
      <c r="M3" s="31"/>
      <c r="N3" s="31"/>
      <c r="O3" s="31"/>
      <c r="P3" s="8"/>
    </row>
    <row r="4" spans="2:16" ht="18.75">
      <c r="B4" s="3"/>
      <c r="C4" s="2"/>
      <c r="D4" s="2"/>
      <c r="E4" s="2"/>
      <c r="F4" s="4"/>
      <c r="G4" s="5"/>
      <c r="H4" s="5"/>
      <c r="I4" s="8"/>
      <c r="J4" s="38"/>
      <c r="K4" s="38"/>
      <c r="L4" s="38"/>
      <c r="M4" s="38"/>
      <c r="N4" s="8"/>
      <c r="O4" s="9" t="s">
        <v>18</v>
      </c>
      <c r="P4" s="2"/>
    </row>
    <row r="5" spans="2:16" ht="15.75">
      <c r="B5" s="33" t="s">
        <v>20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2:16" ht="18.7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1"/>
    </row>
    <row r="7" spans="2:16" ht="18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"/>
    </row>
    <row r="8" spans="2:17" ht="347.25" customHeight="1">
      <c r="B8" s="7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17</v>
      </c>
      <c r="I8" s="13" t="s">
        <v>6</v>
      </c>
      <c r="J8" s="13" t="s">
        <v>7</v>
      </c>
      <c r="K8" s="13" t="s">
        <v>8</v>
      </c>
      <c r="L8" s="13" t="s">
        <v>9</v>
      </c>
      <c r="M8" s="14" t="s">
        <v>10</v>
      </c>
      <c r="N8" s="13" t="s">
        <v>16</v>
      </c>
      <c r="O8" s="13" t="s">
        <v>11</v>
      </c>
      <c r="P8" s="10"/>
      <c r="Q8" s="10"/>
    </row>
    <row r="9" spans="2:16" ht="18">
      <c r="B9" s="7"/>
      <c r="C9" s="13"/>
      <c r="D9" s="32">
        <v>2022</v>
      </c>
      <c r="E9" s="32">
        <v>2022</v>
      </c>
      <c r="F9" s="32">
        <v>2022</v>
      </c>
      <c r="G9" s="32">
        <v>2022</v>
      </c>
      <c r="H9" s="32">
        <v>2022</v>
      </c>
      <c r="I9" s="32">
        <v>2022</v>
      </c>
      <c r="J9" s="32">
        <v>2022</v>
      </c>
      <c r="K9" s="32">
        <v>2022</v>
      </c>
      <c r="L9" s="32">
        <v>2022</v>
      </c>
      <c r="M9" s="32">
        <v>2022</v>
      </c>
      <c r="N9" s="32">
        <v>2022</v>
      </c>
      <c r="O9" s="32">
        <v>2022</v>
      </c>
      <c r="P9" s="2"/>
    </row>
    <row r="10" spans="2:16" ht="15.75" customHeight="1">
      <c r="B10" s="7">
        <v>1</v>
      </c>
      <c r="C10" s="7" t="s">
        <v>12</v>
      </c>
      <c r="D10" s="15">
        <v>44.385</v>
      </c>
      <c r="E10" s="15">
        <v>3.22</v>
      </c>
      <c r="F10" s="16">
        <v>4354.69</v>
      </c>
      <c r="G10" s="17">
        <v>550.512</v>
      </c>
      <c r="H10" s="15">
        <v>750.702</v>
      </c>
      <c r="I10" s="18">
        <v>63.746</v>
      </c>
      <c r="J10" s="19"/>
      <c r="K10" s="20">
        <v>19.8</v>
      </c>
      <c r="L10" s="19">
        <v>1.1</v>
      </c>
      <c r="M10" s="18">
        <v>39.658</v>
      </c>
      <c r="N10" s="20">
        <v>26</v>
      </c>
      <c r="O10" s="18">
        <f>SUM(D10:N10)</f>
        <v>5853.813</v>
      </c>
      <c r="P10" s="2"/>
    </row>
    <row r="11" spans="2:16" ht="18">
      <c r="B11" s="13"/>
      <c r="C11" s="7" t="s">
        <v>13</v>
      </c>
      <c r="D11" s="21">
        <f>SUM(D10:D10)</f>
        <v>44.385</v>
      </c>
      <c r="E11" s="21">
        <f>SUM(E10:E10)</f>
        <v>3.22</v>
      </c>
      <c r="F11" s="22">
        <f>SUM(F10:F10)</f>
        <v>4354.69</v>
      </c>
      <c r="G11" s="23">
        <f>SUM(G10:G10)</f>
        <v>550.512</v>
      </c>
      <c r="H11" s="21">
        <f>SUM(H10:H10)</f>
        <v>750.702</v>
      </c>
      <c r="I11" s="21">
        <f aca="true" t="shared" si="0" ref="I11:N11">SUM(I10:I10)</f>
        <v>63.746</v>
      </c>
      <c r="J11" s="24">
        <f t="shared" si="0"/>
        <v>0</v>
      </c>
      <c r="K11" s="25">
        <f t="shared" si="0"/>
        <v>19.8</v>
      </c>
      <c r="L11" s="24">
        <f t="shared" si="0"/>
        <v>1.1</v>
      </c>
      <c r="M11" s="21">
        <f t="shared" si="0"/>
        <v>39.658</v>
      </c>
      <c r="N11" s="25">
        <f t="shared" si="0"/>
        <v>26</v>
      </c>
      <c r="O11" s="18">
        <f>SUM(D11:N11)</f>
        <v>5853.813</v>
      </c>
      <c r="P11" s="2"/>
    </row>
    <row r="12" spans="2:16" ht="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ht="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ht="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ht="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sheetProtection/>
  <mergeCells count="5">
    <mergeCell ref="B5:P5"/>
    <mergeCell ref="B6:O6"/>
    <mergeCell ref="J1:O1"/>
    <mergeCell ref="I2:O2"/>
    <mergeCell ref="J4:M4"/>
  </mergeCells>
  <printOptions/>
  <pageMargins left="0.44" right="0" top="0.35433070866141736" bottom="0" header="0" footer="0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zoomScale="70" zoomScaleNormal="70" zoomScalePageLayoutView="0" workbookViewId="0" topLeftCell="B1">
      <selection activeCell="B1" sqref="B1:P9"/>
    </sheetView>
  </sheetViews>
  <sheetFormatPr defaultColWidth="9.25390625" defaultRowHeight="12.75"/>
  <cols>
    <col min="1" max="1" width="9.25390625" style="0" customWidth="1"/>
    <col min="2" max="2" width="4.875" style="0" customWidth="1"/>
    <col min="3" max="3" width="16.75390625" style="0" customWidth="1"/>
    <col min="4" max="4" width="21.00390625" style="0" customWidth="1"/>
    <col min="5" max="5" width="18.25390625" style="0" customWidth="1"/>
    <col min="6" max="7" width="18.375" style="0" customWidth="1"/>
    <col min="8" max="8" width="19.125" style="0" customWidth="1"/>
    <col min="9" max="9" width="19.00390625" style="0" customWidth="1"/>
    <col min="10" max="10" width="19.75390625" style="0" customWidth="1"/>
    <col min="11" max="11" width="18.375" style="0" customWidth="1"/>
    <col min="12" max="12" width="18.25390625" style="0" customWidth="1"/>
    <col min="13" max="13" width="22.875" style="0" customWidth="1"/>
    <col min="14" max="14" width="20.125" style="0" customWidth="1"/>
    <col min="15" max="15" width="18.875" style="0" customWidth="1"/>
  </cols>
  <sheetData>
    <row r="1" spans="2:16" ht="18.75">
      <c r="B1" s="3"/>
      <c r="C1" s="2"/>
      <c r="D1" s="2"/>
      <c r="E1" s="2"/>
      <c r="F1" s="4"/>
      <c r="G1" s="5"/>
      <c r="H1" s="5"/>
      <c r="I1" s="8"/>
      <c r="J1" s="39" t="s">
        <v>14</v>
      </c>
      <c r="K1" s="40"/>
      <c r="L1" s="40"/>
      <c r="M1" s="40"/>
      <c r="N1" s="40"/>
      <c r="O1" s="40"/>
      <c r="P1" s="8"/>
    </row>
    <row r="2" spans="2:16" ht="18.75">
      <c r="B2" s="3"/>
      <c r="C2" s="2"/>
      <c r="D2" s="2"/>
      <c r="E2" s="2"/>
      <c r="F2" s="4"/>
      <c r="G2" s="5"/>
      <c r="H2" s="5"/>
      <c r="I2" s="8"/>
      <c r="J2" s="38"/>
      <c r="K2" s="38"/>
      <c r="L2" s="38"/>
      <c r="M2" s="38"/>
      <c r="N2" s="8"/>
      <c r="O2" s="9"/>
      <c r="P2" s="2"/>
    </row>
    <row r="3" spans="2:16" ht="15.75">
      <c r="B3" s="33" t="s">
        <v>21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2:16" ht="18.7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"/>
    </row>
    <row r="5" spans="2:16" ht="18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</row>
    <row r="6" spans="2:17" ht="325.5" customHeight="1">
      <c r="B6" s="7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17</v>
      </c>
      <c r="I6" s="13" t="s">
        <v>6</v>
      </c>
      <c r="J6" s="13" t="s">
        <v>7</v>
      </c>
      <c r="K6" s="13" t="s">
        <v>8</v>
      </c>
      <c r="L6" s="13" t="s">
        <v>9</v>
      </c>
      <c r="M6" s="14" t="s">
        <v>10</v>
      </c>
      <c r="N6" s="13" t="s">
        <v>16</v>
      </c>
      <c r="O6" s="13" t="s">
        <v>11</v>
      </c>
      <c r="P6" s="10"/>
      <c r="Q6" s="10"/>
    </row>
    <row r="7" spans="2:16" ht="18">
      <c r="B7" s="7"/>
      <c r="C7" s="13"/>
      <c r="D7" s="32">
        <v>2023</v>
      </c>
      <c r="E7" s="32">
        <v>2023</v>
      </c>
      <c r="F7" s="32">
        <v>2023</v>
      </c>
      <c r="G7" s="32">
        <v>2023</v>
      </c>
      <c r="H7" s="32">
        <v>2023</v>
      </c>
      <c r="I7" s="32">
        <v>2023</v>
      </c>
      <c r="J7" s="32">
        <v>2023</v>
      </c>
      <c r="K7" s="32">
        <v>2023</v>
      </c>
      <c r="L7" s="32">
        <v>2023</v>
      </c>
      <c r="M7" s="32">
        <v>2023</v>
      </c>
      <c r="N7" s="32">
        <v>2023</v>
      </c>
      <c r="O7" s="32">
        <v>2023</v>
      </c>
      <c r="P7" s="2"/>
    </row>
    <row r="8" spans="2:16" ht="15.75" customHeight="1">
      <c r="B8" s="7">
        <v>1</v>
      </c>
      <c r="C8" s="7" t="s">
        <v>19</v>
      </c>
      <c r="D8" s="15">
        <v>44.385</v>
      </c>
      <c r="E8" s="15">
        <v>3.22</v>
      </c>
      <c r="F8" s="16">
        <v>4354.69</v>
      </c>
      <c r="G8" s="17">
        <v>550.512</v>
      </c>
      <c r="H8" s="15">
        <v>750.702</v>
      </c>
      <c r="I8" s="18">
        <v>63.746</v>
      </c>
      <c r="J8" s="19"/>
      <c r="K8" s="20">
        <v>19.8</v>
      </c>
      <c r="L8" s="19">
        <v>1.1</v>
      </c>
      <c r="M8" s="18">
        <v>39.658</v>
      </c>
      <c r="N8" s="20">
        <v>26</v>
      </c>
      <c r="O8" s="12">
        <f>SUM(D8:N8)</f>
        <v>5853.813</v>
      </c>
      <c r="P8" s="2"/>
    </row>
    <row r="9" spans="2:16" ht="18">
      <c r="B9" s="13"/>
      <c r="C9" s="7" t="s">
        <v>13</v>
      </c>
      <c r="D9" s="26">
        <f>SUM(D8:D8)</f>
        <v>44.385</v>
      </c>
      <c r="E9" s="26">
        <f>SUM(E8:E8)</f>
        <v>3.22</v>
      </c>
      <c r="F9" s="27">
        <f>SUM(F8:F8)</f>
        <v>4354.69</v>
      </c>
      <c r="G9" s="28">
        <f>SUM(G8:G8)</f>
        <v>550.512</v>
      </c>
      <c r="H9" s="26">
        <f>SUM(H8:H8)</f>
        <v>750.702</v>
      </c>
      <c r="I9" s="26">
        <f aca="true" t="shared" si="0" ref="I9:O9">SUM(I8:I8)</f>
        <v>63.746</v>
      </c>
      <c r="J9" s="29">
        <f t="shared" si="0"/>
        <v>0</v>
      </c>
      <c r="K9" s="30">
        <f t="shared" si="0"/>
        <v>19.8</v>
      </c>
      <c r="L9" s="29">
        <f t="shared" si="0"/>
        <v>1.1</v>
      </c>
      <c r="M9" s="26">
        <f t="shared" si="0"/>
        <v>39.658</v>
      </c>
      <c r="N9" s="30">
        <f t="shared" si="0"/>
        <v>26</v>
      </c>
      <c r="O9" s="26">
        <f t="shared" si="0"/>
        <v>5853.813</v>
      </c>
      <c r="P9" s="2"/>
    </row>
    <row r="10" spans="2:16" ht="18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8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ht="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/>
  <mergeCells count="4">
    <mergeCell ref="B3:P3"/>
    <mergeCell ref="B4:O4"/>
    <mergeCell ref="J1:O1"/>
    <mergeCell ref="J2:M2"/>
  </mergeCells>
  <printOptions/>
  <pageMargins left="0" right="0" top="0.35433070866141736" bottom="0" header="0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="70" zoomScaleNormal="70" zoomScalePageLayoutView="0" workbookViewId="0" topLeftCell="B1">
      <selection activeCell="B1" sqref="B1:P10"/>
    </sheetView>
  </sheetViews>
  <sheetFormatPr defaultColWidth="9.25390625" defaultRowHeight="12.75"/>
  <cols>
    <col min="1" max="1" width="9.25390625" style="0" customWidth="1"/>
    <col min="2" max="2" width="4.875" style="0" customWidth="1"/>
    <col min="3" max="3" width="16.75390625" style="0" customWidth="1"/>
    <col min="4" max="4" width="21.00390625" style="0" customWidth="1"/>
    <col min="5" max="5" width="18.25390625" style="0" customWidth="1"/>
    <col min="6" max="7" width="18.375" style="0" customWidth="1"/>
    <col min="8" max="8" width="19.125" style="0" customWidth="1"/>
    <col min="9" max="9" width="19.00390625" style="0" customWidth="1"/>
    <col min="10" max="10" width="19.75390625" style="0" customWidth="1"/>
    <col min="11" max="11" width="18.375" style="0" customWidth="1"/>
    <col min="12" max="12" width="18.25390625" style="0" customWidth="1"/>
    <col min="13" max="13" width="22.875" style="0" customWidth="1"/>
    <col min="14" max="14" width="20.125" style="0" customWidth="1"/>
    <col min="15" max="15" width="18.875" style="0" customWidth="1"/>
  </cols>
  <sheetData>
    <row r="1" spans="2:16" ht="18.75">
      <c r="B1" s="3"/>
      <c r="C1" s="2"/>
      <c r="D1" s="2"/>
      <c r="E1" s="2"/>
      <c r="F1" s="4"/>
      <c r="G1" s="5"/>
      <c r="H1" s="5"/>
      <c r="I1" s="8"/>
      <c r="J1" s="39" t="s">
        <v>15</v>
      </c>
      <c r="K1" s="40"/>
      <c r="L1" s="40"/>
      <c r="M1" s="40"/>
      <c r="N1" s="40"/>
      <c r="O1" s="40"/>
      <c r="P1" s="8"/>
    </row>
    <row r="2" spans="2:16" ht="18.75">
      <c r="B2" s="3"/>
      <c r="C2" s="2"/>
      <c r="D2" s="2"/>
      <c r="E2" s="2"/>
      <c r="F2" s="4"/>
      <c r="G2" s="5"/>
      <c r="H2" s="5"/>
      <c r="I2" s="8"/>
      <c r="J2" s="38"/>
      <c r="K2" s="38"/>
      <c r="L2" s="38"/>
      <c r="M2" s="38"/>
      <c r="N2" s="8"/>
      <c r="O2" s="9"/>
      <c r="P2" s="2"/>
    </row>
    <row r="3" spans="2:16" ht="15.75">
      <c r="B3" s="33" t="s">
        <v>22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2:16" ht="18.7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"/>
    </row>
    <row r="5" spans="2:16" ht="18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</row>
    <row r="6" spans="2:17" ht="325.5" customHeight="1">
      <c r="B6" s="7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17</v>
      </c>
      <c r="I6" s="13" t="s">
        <v>6</v>
      </c>
      <c r="J6" s="13" t="s">
        <v>7</v>
      </c>
      <c r="K6" s="13" t="s">
        <v>8</v>
      </c>
      <c r="L6" s="13" t="s">
        <v>9</v>
      </c>
      <c r="M6" s="14" t="s">
        <v>10</v>
      </c>
      <c r="N6" s="13" t="s">
        <v>16</v>
      </c>
      <c r="O6" s="13" t="s">
        <v>11</v>
      </c>
      <c r="P6" s="10"/>
      <c r="Q6" s="10"/>
    </row>
    <row r="7" spans="2:16" ht="18">
      <c r="B7" s="7"/>
      <c r="C7" s="13"/>
      <c r="D7" s="32">
        <v>2024</v>
      </c>
      <c r="E7" s="32">
        <v>2024</v>
      </c>
      <c r="F7" s="32">
        <v>2024</v>
      </c>
      <c r="G7" s="32">
        <v>2024</v>
      </c>
      <c r="H7" s="32">
        <v>2024</v>
      </c>
      <c r="I7" s="32">
        <v>2024</v>
      </c>
      <c r="J7" s="32">
        <v>2024</v>
      </c>
      <c r="K7" s="32">
        <v>2024</v>
      </c>
      <c r="L7" s="32">
        <v>2024</v>
      </c>
      <c r="M7" s="32">
        <v>2024</v>
      </c>
      <c r="N7" s="32">
        <v>2024</v>
      </c>
      <c r="O7" s="32">
        <v>2024</v>
      </c>
      <c r="P7" s="2"/>
    </row>
    <row r="8" spans="2:16" ht="15.75" customHeight="1">
      <c r="B8" s="7">
        <v>1</v>
      </c>
      <c r="C8" s="7" t="s">
        <v>19</v>
      </c>
      <c r="D8" s="15">
        <v>44.385</v>
      </c>
      <c r="E8" s="15">
        <v>3.22</v>
      </c>
      <c r="F8" s="16">
        <v>4354.69</v>
      </c>
      <c r="G8" s="17">
        <v>550.512</v>
      </c>
      <c r="H8" s="15">
        <v>750.702</v>
      </c>
      <c r="I8" s="18">
        <v>63.746</v>
      </c>
      <c r="J8" s="19"/>
      <c r="K8" s="20">
        <v>19.8</v>
      </c>
      <c r="L8" s="19">
        <v>1.1</v>
      </c>
      <c r="M8" s="18">
        <v>39.658</v>
      </c>
      <c r="N8" s="20">
        <v>26</v>
      </c>
      <c r="O8" s="12">
        <f>SUM(D8:N8)</f>
        <v>5853.813</v>
      </c>
      <c r="P8" s="2"/>
    </row>
    <row r="9" spans="2:16" ht="18">
      <c r="B9" s="13"/>
      <c r="C9" s="7" t="s">
        <v>13</v>
      </c>
      <c r="D9" s="26">
        <f aca="true" t="shared" si="0" ref="D9:O9">SUM(D8:D8)</f>
        <v>44.385</v>
      </c>
      <c r="E9" s="26">
        <f t="shared" si="0"/>
        <v>3.22</v>
      </c>
      <c r="F9" s="27">
        <f t="shared" si="0"/>
        <v>4354.69</v>
      </c>
      <c r="G9" s="28">
        <f t="shared" si="0"/>
        <v>550.512</v>
      </c>
      <c r="H9" s="26">
        <f t="shared" si="0"/>
        <v>750.702</v>
      </c>
      <c r="I9" s="26">
        <f t="shared" si="0"/>
        <v>63.746</v>
      </c>
      <c r="J9" s="29">
        <f t="shared" si="0"/>
        <v>0</v>
      </c>
      <c r="K9" s="30">
        <f t="shared" si="0"/>
        <v>19.8</v>
      </c>
      <c r="L9" s="29">
        <f t="shared" si="0"/>
        <v>1.1</v>
      </c>
      <c r="M9" s="26">
        <f t="shared" si="0"/>
        <v>39.658</v>
      </c>
      <c r="N9" s="30">
        <f t="shared" si="0"/>
        <v>26</v>
      </c>
      <c r="O9" s="26">
        <f t="shared" si="0"/>
        <v>5853.813</v>
      </c>
      <c r="P9" s="2"/>
    </row>
    <row r="10" spans="2:16" ht="18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8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ht="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/>
  <mergeCells count="4">
    <mergeCell ref="J1:O1"/>
    <mergeCell ref="J2:M2"/>
    <mergeCell ref="B3:P3"/>
    <mergeCell ref="B4:O4"/>
  </mergeCells>
  <printOptions/>
  <pageMargins left="0" right="0" top="0.35433070866141736" bottom="0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2021-11-11T10:24:19Z</cp:lastPrinted>
  <dcterms:created xsi:type="dcterms:W3CDTF">2008-10-16T03:47:53Z</dcterms:created>
  <dcterms:modified xsi:type="dcterms:W3CDTF">2021-11-11T10:24:54Z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