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" i="1"/>
  <c r="D10"/>
  <c r="C16"/>
  <c r="D16"/>
  <c r="C18"/>
  <c r="D18"/>
  <c r="C21"/>
  <c r="D21"/>
  <c r="C23"/>
  <c r="D23"/>
  <c r="C27"/>
  <c r="D27"/>
  <c r="C30"/>
  <c r="D30"/>
  <c r="C32"/>
  <c r="D32"/>
  <c r="C38" l="1"/>
</calcChain>
</file>

<file path=xl/sharedStrings.xml><?xml version="1.0" encoding="utf-8"?>
<sst xmlns="http://schemas.openxmlformats.org/spreadsheetml/2006/main" count="70" uniqueCount="63">
  <si>
    <t>РАСХОДЫ</t>
  </si>
  <si>
    <t>2015г</t>
  </si>
  <si>
    <t>2016г</t>
  </si>
  <si>
    <t>Код</t>
  </si>
  <si>
    <t>Наименование разделов и подразделов функциональной классификации  расходов бюджетов Оренбургской области</t>
  </si>
  <si>
    <t>Сумма</t>
  </si>
  <si>
    <t>( тыс. руб.)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</si>
  <si>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</si>
  <si>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</si>
  <si>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</si>
  <si>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фoнд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</si>
  <si>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</si>
  <si>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</si>
  <si>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</si>
  <si>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Oрганы юстиции</t>
  </si>
  <si>
    <t>Обеспечение пожарной безопасности</t>
  </si>
  <si>
    <t>Национальная экономика</t>
  </si>
  <si>
    <t>Дорожное хозяйство</t>
  </si>
  <si>
    <t>Другие вопросы в области национальной экономики</t>
  </si>
  <si>
    <t>Градостроительная деятельность</t>
  </si>
  <si>
    <t>Мероприятия по землеустройству</t>
  </si>
  <si>
    <t>Мероприятия по землеустройству и землепoльзванию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</si>
  <si>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</si>
  <si>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</si>
  <si>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</si>
  <si>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</si>
  <si>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</si>
  <si>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</si>
  <si>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</si>
  <si>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</si>
  <si>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</si>
  <si>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Условно утвержденные расходы</t>
  </si>
  <si>
    <t>ИТОГО  РАСХОДОВ:</t>
  </si>
  <si>
    <t>0100</t>
  </si>
  <si>
    <t>0102</t>
  </si>
  <si>
    <t>0104</t>
  </si>
  <si>
    <t>0111</t>
  </si>
  <si>
    <t>0200</t>
  </si>
  <si>
    <t>0203</t>
  </si>
  <si>
    <t>0300</t>
  </si>
  <si>
    <t>0304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</si>
  <si>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</si>
  <si>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</si>
  <si>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</si>
  <si>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</si>
  <si>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</si>
  <si>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</si>
  <si>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</si>
  <si>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</si>
  <si>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</si>
  <si>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</si>
  <si>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</si>
  <si>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</si>
  <si>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0107</t>
  </si>
  <si>
    <t>Обеспечение проведения выборов и референдумов</t>
  </si>
  <si>
    <t>к решению Совета депутатов</t>
  </si>
  <si>
    <t>муниципального образования Ждановский сельсовет</t>
  </si>
  <si>
    <t>от ___________________№______</t>
  </si>
  <si>
    <t>Приложение №2</t>
  </si>
  <si>
    <t>Распределение расходов бюджета Муниципального образования Ждановский сельсовет по разделам и подразделам функциональной классификации на 2014-2016 гг</t>
  </si>
  <si>
    <t>2014г</t>
  </si>
  <si>
    <t>1403</t>
  </si>
  <si>
    <t>Прочие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</si>
</sst>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right" indent="15"/>
    </xf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5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shrinkToFit="1"/>
    </xf>
    <xf numFmtId="0" fontId="2" fillId="0" borderId="1" xfId="0" applyFont="1" applyBorder="1" applyAlignment="1">
      <alignment horizontal="justify" vertical="top" shrinkToFit="1"/>
    </xf>
    <xf numFmtId="165" fontId="2" fillId="0" borderId="1" xfId="0" applyNumberFormat="1" applyFont="1" applyBorder="1" applyAlignment="1">
      <alignment horizontal="center" vertical="top" shrinkToFit="1"/>
    </xf>
    <xf numFmtId="164" fontId="2" fillId="0" borderId="1" xfId="0" applyNumberFormat="1" applyFont="1" applyBorder="1" applyAlignment="1">
      <alignment horizontal="center" vertical="top" shrinkToFit="1"/>
    </xf>
    <xf numFmtId="164" fontId="2" fillId="0" borderId="3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workbookViewId="0">
      <selection activeCell="H12" sqref="H12"/>
    </sheetView>
  </sheetViews>
  <sheetFormatPr defaultRowHeight="15"/>
  <cols>
    <col min="1" max="1" width="9.7109375" style="4" customWidth="1"/>
    <col min="2" max="2" width="42.5703125" style="4" customWidth="1"/>
    <col min="3" max="3" width="17.140625" style="4" customWidth="1"/>
    <col min="4" max="4" width="14.42578125" style="4" customWidth="1"/>
    <col min="5" max="5" width="14.28515625" style="5" customWidth="1"/>
    <col min="6" max="6" width="13.7109375" style="5" customWidth="1"/>
    <col min="7" max="7" width="11.28515625" style="4" customWidth="1"/>
    <col min="8" max="8" width="11.140625" style="4" customWidth="1"/>
    <col min="9" max="9" width="22.42578125" style="4" customWidth="1"/>
    <col min="10" max="16384" width="9.140625" style="4"/>
  </cols>
  <sheetData>
    <row r="1" spans="1:9">
      <c r="A1" s="8"/>
      <c r="C1" s="55" t="s">
        <v>58</v>
      </c>
      <c r="D1" s="55"/>
      <c r="E1" s="55"/>
    </row>
    <row r="2" spans="1:9">
      <c r="A2" s="8"/>
      <c r="C2" s="55" t="s">
        <v>55</v>
      </c>
      <c r="D2" s="55"/>
      <c r="E2" s="55"/>
    </row>
    <row r="3" spans="1:9">
      <c r="A3" s="8"/>
      <c r="B3" s="55" t="s">
        <v>56</v>
      </c>
      <c r="C3" s="55"/>
      <c r="D3" s="55"/>
      <c r="E3" s="55"/>
    </row>
    <row r="4" spans="1:9">
      <c r="A4" s="9"/>
      <c r="C4" s="55" t="s">
        <v>57</v>
      </c>
      <c r="D4" s="55"/>
      <c r="E4" s="55"/>
    </row>
    <row r="5" spans="1:9" ht="18.75" customHeight="1">
      <c r="A5" s="10"/>
      <c r="C5" s="53"/>
      <c r="D5" s="53"/>
    </row>
    <row r="6" spans="1:9" ht="75" customHeight="1">
      <c r="A6" s="54" t="s">
        <v>59</v>
      </c>
      <c r="B6" s="54"/>
      <c r="C6" s="54"/>
      <c r="D6" s="54"/>
      <c r="E6" s="54"/>
      <c r="I6" s="11"/>
    </row>
    <row r="7" spans="1:9">
      <c r="A7" s="12"/>
      <c r="B7" s="12" t="s">
        <v>0</v>
      </c>
      <c r="C7" s="13" t="s">
        <v>60</v>
      </c>
      <c r="D7" s="13" t="s">
        <v>1</v>
      </c>
      <c r="E7" s="14" t="s">
        <v>2</v>
      </c>
      <c r="F7" s="6"/>
    </row>
    <row r="8" spans="1:9" ht="48" customHeight="1">
      <c r="A8" s="43" t="s">
        <v>3</v>
      </c>
      <c r="B8" s="45" t="s">
        <v>4</v>
      </c>
      <c r="C8" s="15" t="s">
        <v>5</v>
      </c>
      <c r="D8" s="13" t="s">
        <v>5</v>
      </c>
      <c r="E8" s="16" t="s">
        <v>5</v>
      </c>
      <c r="F8" s="17"/>
    </row>
    <row r="9" spans="1:9" ht="18.75" customHeight="1">
      <c r="A9" s="44"/>
      <c r="B9" s="46"/>
      <c r="C9" s="18" t="s">
        <v>6</v>
      </c>
      <c r="D9" s="19" t="s">
        <v>6</v>
      </c>
      <c r="E9" s="19" t="s">
        <v>6</v>
      </c>
      <c r="F9" s="17"/>
    </row>
    <row r="10" spans="1:9" ht="25.5" customHeight="1">
      <c r="A10" s="20" t="s">
        <v>33</v>
      </c>
      <c r="B10" s="21" t="s">
        <v>7</v>
      </c>
      <c r="C10" s="22">
        <f>C11+C13+C14</f>
        <v>2973.172</v>
      </c>
      <c r="D10" s="23">
        <f t="shared" ref="D10" si="0">D11+D13</f>
        <v>2269.81</v>
      </c>
      <c r="E10" s="24">
        <v>2437.4899999999998</v>
      </c>
      <c r="F10" s="2"/>
    </row>
    <row r="11" spans="1:9" ht="50.25" customHeight="1">
      <c r="A11" s="47" t="s">
        <v>34</v>
      </c>
      <c r="B11" s="49" t="s">
        <v>8</v>
      </c>
      <c r="C11" s="51">
        <v>466.8</v>
      </c>
      <c r="D11" s="41">
        <v>373</v>
      </c>
      <c r="E11" s="25">
        <v>373</v>
      </c>
      <c r="F11" s="7"/>
    </row>
    <row r="12" spans="1:9" ht="7.5" customHeight="1">
      <c r="A12" s="48"/>
      <c r="B12" s="50"/>
      <c r="C12" s="52"/>
      <c r="D12" s="42"/>
      <c r="E12" s="26"/>
    </row>
    <row r="13" spans="1:9" ht="15.75" customHeight="1">
      <c r="A13" s="27" t="s">
        <v>35</v>
      </c>
      <c r="B13" s="28" t="s">
        <v>9</v>
      </c>
      <c r="C13" s="29">
        <v>2506.3719999999998</v>
      </c>
      <c r="D13" s="30">
        <v>1896.81</v>
      </c>
      <c r="E13" s="31">
        <v>1929</v>
      </c>
      <c r="F13" s="7"/>
    </row>
    <row r="14" spans="1:9" ht="37.5" customHeight="1">
      <c r="A14" s="27" t="s">
        <v>53</v>
      </c>
      <c r="B14" s="28" t="s">
        <v>54</v>
      </c>
      <c r="C14" s="29">
        <v>0</v>
      </c>
      <c r="D14" s="30"/>
      <c r="E14" s="32"/>
      <c r="F14" s="7"/>
    </row>
    <row r="15" spans="1:9">
      <c r="A15" s="20" t="s">
        <v>36</v>
      </c>
      <c r="B15" s="21" t="s">
        <v>10</v>
      </c>
      <c r="C15" s="3">
        <v>10</v>
      </c>
      <c r="D15" s="1">
        <v>0</v>
      </c>
      <c r="E15" s="32">
        <v>0</v>
      </c>
      <c r="F15" s="7"/>
    </row>
    <row r="16" spans="1:9">
      <c r="A16" s="20" t="s">
        <v>37</v>
      </c>
      <c r="B16" s="21" t="s">
        <v>11</v>
      </c>
      <c r="C16" s="3">
        <f>C17</f>
        <v>158.19999999999999</v>
      </c>
      <c r="D16" s="1">
        <f t="shared" ref="D16" si="1">D17</f>
        <v>0</v>
      </c>
      <c r="E16" s="1">
        <v>0</v>
      </c>
      <c r="F16" s="2"/>
    </row>
    <row r="17" spans="1:6" ht="20.25" customHeight="1">
      <c r="A17" s="33" t="s">
        <v>38</v>
      </c>
      <c r="B17" s="34" t="s">
        <v>12</v>
      </c>
      <c r="C17" s="35">
        <v>158.19999999999999</v>
      </c>
      <c r="D17" s="36">
        <v>0</v>
      </c>
      <c r="E17" s="32">
        <v>0</v>
      </c>
      <c r="F17" s="7"/>
    </row>
    <row r="18" spans="1:6" ht="36" customHeight="1">
      <c r="A18" s="20" t="s">
        <v>39</v>
      </c>
      <c r="B18" s="21" t="s">
        <v>13</v>
      </c>
      <c r="C18" s="3">
        <f>C19+C20</f>
        <v>256.22800000000001</v>
      </c>
      <c r="D18" s="1">
        <f t="shared" ref="D18" si="2">D19+D20</f>
        <v>185</v>
      </c>
      <c r="E18" s="1">
        <v>279.16000000000003</v>
      </c>
      <c r="F18" s="2"/>
    </row>
    <row r="19" spans="1:6" ht="18" customHeight="1">
      <c r="A19" s="33" t="s">
        <v>40</v>
      </c>
      <c r="B19" s="34" t="s">
        <v>14</v>
      </c>
      <c r="C19" s="35">
        <v>17</v>
      </c>
      <c r="D19" s="36">
        <v>0</v>
      </c>
      <c r="E19" s="32">
        <v>0</v>
      </c>
      <c r="F19" s="7"/>
    </row>
    <row r="20" spans="1:6" ht="24" customHeight="1">
      <c r="A20" s="33" t="s">
        <v>41</v>
      </c>
      <c r="B20" s="34" t="s">
        <v>15</v>
      </c>
      <c r="C20" s="35">
        <v>239.22800000000001</v>
      </c>
      <c r="D20" s="36">
        <v>185</v>
      </c>
      <c r="E20" s="32">
        <v>185</v>
      </c>
      <c r="F20" s="7"/>
    </row>
    <row r="21" spans="1:6" ht="25.5" customHeight="1">
      <c r="A21" s="20" t="s">
        <v>42</v>
      </c>
      <c r="B21" s="21" t="s">
        <v>16</v>
      </c>
      <c r="C21" s="3">
        <f>C22</f>
        <v>2155.2269000000001</v>
      </c>
      <c r="D21" s="1">
        <f t="shared" ref="D21" si="3">D22</f>
        <v>2347.1138999999998</v>
      </c>
      <c r="E21" s="1">
        <v>1344.4</v>
      </c>
      <c r="F21" s="2"/>
    </row>
    <row r="22" spans="1:6" ht="25.5" customHeight="1">
      <c r="A22" s="33" t="s">
        <v>43</v>
      </c>
      <c r="B22" s="34" t="s">
        <v>17</v>
      </c>
      <c r="C22" s="35">
        <v>2155.2269000000001</v>
      </c>
      <c r="D22" s="36">
        <v>2347.1138999999998</v>
      </c>
      <c r="E22" s="32">
        <v>2592.9868999999999</v>
      </c>
      <c r="F22" s="7"/>
    </row>
    <row r="23" spans="1:6" ht="33.75" customHeight="1">
      <c r="A23" s="20" t="s">
        <v>44</v>
      </c>
      <c r="B23" s="37" t="s">
        <v>18</v>
      </c>
      <c r="C23" s="3">
        <f>C24+C25+C26</f>
        <v>673.10545999999999</v>
      </c>
      <c r="D23" s="1">
        <f t="shared" ref="D23" si="4">D24+D25+D26</f>
        <v>40.964100000000002</v>
      </c>
      <c r="E23" s="1">
        <v>90.964100000000002</v>
      </c>
      <c r="F23" s="2"/>
    </row>
    <row r="24" spans="1:6" ht="24.75" customHeight="1">
      <c r="A24" s="33" t="s">
        <v>44</v>
      </c>
      <c r="B24" s="38" t="s">
        <v>19</v>
      </c>
      <c r="C24" s="35">
        <v>26.83</v>
      </c>
      <c r="D24" s="36">
        <v>26.83</v>
      </c>
      <c r="E24" s="32">
        <v>26.83</v>
      </c>
      <c r="F24" s="7"/>
    </row>
    <row r="25" spans="1:6" ht="25.5" customHeight="1">
      <c r="A25" s="33" t="s">
        <v>44</v>
      </c>
      <c r="B25" s="38" t="s">
        <v>20</v>
      </c>
      <c r="C25" s="35">
        <v>14.1341</v>
      </c>
      <c r="D25" s="36">
        <v>14.1341</v>
      </c>
      <c r="E25" s="32">
        <v>14.1341</v>
      </c>
      <c r="F25" s="7"/>
    </row>
    <row r="26" spans="1:6" ht="34.5" customHeight="1">
      <c r="A26" s="33" t="s">
        <v>44</v>
      </c>
      <c r="B26" s="38" t="s">
        <v>21</v>
      </c>
      <c r="C26" s="35">
        <v>632.14135999999996</v>
      </c>
      <c r="D26" s="36">
        <v>0</v>
      </c>
      <c r="E26" s="32">
        <v>0</v>
      </c>
      <c r="F26" s="7"/>
    </row>
    <row r="27" spans="1:6" ht="21.75" customHeight="1">
      <c r="A27" s="20" t="s">
        <v>45</v>
      </c>
      <c r="B27" s="37" t="s">
        <v>22</v>
      </c>
      <c r="C27" s="3">
        <f>C28+C29</f>
        <v>1331</v>
      </c>
      <c r="D27" s="1">
        <f t="shared" ref="D27" si="5">D28+D29</f>
        <v>442.43</v>
      </c>
      <c r="E27" s="1">
        <v>679.43889999999999</v>
      </c>
      <c r="F27" s="2"/>
    </row>
    <row r="28" spans="1:6" ht="19.5" customHeight="1">
      <c r="A28" s="33" t="s">
        <v>46</v>
      </c>
      <c r="B28" s="34" t="s">
        <v>23</v>
      </c>
      <c r="C28" s="35">
        <v>150</v>
      </c>
      <c r="D28" s="36">
        <v>0</v>
      </c>
      <c r="E28" s="32">
        <v>0</v>
      </c>
      <c r="F28" s="7"/>
    </row>
    <row r="29" spans="1:6" ht="18.75" customHeight="1">
      <c r="A29" s="33" t="s">
        <v>47</v>
      </c>
      <c r="B29" s="34" t="s">
        <v>24</v>
      </c>
      <c r="C29" s="35">
        <v>1181</v>
      </c>
      <c r="D29" s="36">
        <v>442.43</v>
      </c>
      <c r="E29" s="32">
        <v>248.96</v>
      </c>
      <c r="F29" s="7"/>
    </row>
    <row r="30" spans="1:6" ht="18.75" customHeight="1">
      <c r="A30" s="20" t="s">
        <v>48</v>
      </c>
      <c r="B30" s="21" t="s">
        <v>25</v>
      </c>
      <c r="C30" s="3">
        <f>C31</f>
        <v>3.9350000000000001</v>
      </c>
      <c r="D30" s="1">
        <f t="shared" ref="D30" si="6">D31</f>
        <v>3.77</v>
      </c>
      <c r="E30" s="1">
        <v>3.77</v>
      </c>
      <c r="F30" s="2"/>
    </row>
    <row r="31" spans="1:6" ht="21" customHeight="1">
      <c r="A31" s="20" t="s">
        <v>49</v>
      </c>
      <c r="B31" s="21" t="s">
        <v>26</v>
      </c>
      <c r="C31" s="35">
        <v>3.9350000000000001</v>
      </c>
      <c r="D31" s="36">
        <v>3.77</v>
      </c>
      <c r="E31" s="32">
        <v>3.77</v>
      </c>
      <c r="F31" s="7"/>
    </row>
    <row r="32" spans="1:6" ht="22.5" customHeight="1">
      <c r="A32" s="20" t="s">
        <v>50</v>
      </c>
      <c r="B32" s="21" t="s">
        <v>27</v>
      </c>
      <c r="C32" s="3">
        <f>C33+C34</f>
        <v>3543.1770000000001</v>
      </c>
      <c r="D32" s="1">
        <f t="shared" ref="D32" si="7">D33+D34</f>
        <v>2663.1770000000001</v>
      </c>
      <c r="E32" s="1">
        <v>3133.1770000000001</v>
      </c>
      <c r="F32" s="2"/>
    </row>
    <row r="33" spans="1:6" ht="20.25" customHeight="1">
      <c r="A33" s="33" t="s">
        <v>51</v>
      </c>
      <c r="B33" s="34" t="s">
        <v>28</v>
      </c>
      <c r="C33" s="35">
        <v>3401.1770000000001</v>
      </c>
      <c r="D33" s="36">
        <v>2521.1770000000001</v>
      </c>
      <c r="E33" s="32">
        <v>2521.1770000000001</v>
      </c>
      <c r="F33" s="7"/>
    </row>
    <row r="34" spans="1:6" ht="36.75" customHeight="1">
      <c r="A34" s="33" t="s">
        <v>52</v>
      </c>
      <c r="B34" s="34" t="s">
        <v>29</v>
      </c>
      <c r="C34" s="35">
        <v>142</v>
      </c>
      <c r="D34" s="36">
        <v>142</v>
      </c>
      <c r="E34" s="32">
        <v>142</v>
      </c>
      <c r="F34" s="7"/>
    </row>
    <row r="35" spans="1:6" ht="23.25" customHeight="1">
      <c r="A35" s="20">
        <v>1001</v>
      </c>
      <c r="B35" s="21" t="s">
        <v>30</v>
      </c>
      <c r="C35" s="3">
        <v>73</v>
      </c>
      <c r="D35" s="1">
        <v>63</v>
      </c>
      <c r="E35" s="39">
        <v>63</v>
      </c>
      <c r="F35" s="7"/>
    </row>
    <row r="36" spans="1:6" ht="23.25" customHeight="1">
      <c r="A36" s="20" t="s">
        <v>61</v>
      </c>
      <c r="B36" s="21" t="s">
        <v>62</v>
      </c>
      <c r="C36" s="3">
        <v>0</v>
      </c>
      <c r="D36" s="1"/>
      <c r="E36" s="39"/>
      <c r="F36" s="7"/>
    </row>
    <row r="37" spans="1:6" ht="24" customHeight="1">
      <c r="A37" s="33"/>
      <c r="B37" s="21" t="s">
        <v>31</v>
      </c>
      <c r="C37" s="3"/>
      <c r="D37" s="1">
        <v>217.57</v>
      </c>
      <c r="E37" s="39">
        <v>451.04</v>
      </c>
      <c r="F37" s="7"/>
    </row>
    <row r="38" spans="1:6" ht="23.25" customHeight="1">
      <c r="A38" s="40"/>
      <c r="B38" s="21" t="s">
        <v>32</v>
      </c>
      <c r="C38" s="3">
        <f>C10+C15+C16+C18+C21+C23+C27+C30+C32+C35+C37+C36</f>
        <v>11177.04436</v>
      </c>
      <c r="D38" s="1">
        <v>8702.8349999999991</v>
      </c>
      <c r="E38" s="1">
        <v>9020.8979999999992</v>
      </c>
      <c r="F38" s="2"/>
    </row>
  </sheetData>
  <mergeCells count="12">
    <mergeCell ref="C5:D5"/>
    <mergeCell ref="A6:E6"/>
    <mergeCell ref="C1:E1"/>
    <mergeCell ref="C2:E2"/>
    <mergeCell ref="B3:E3"/>
    <mergeCell ref="C4:E4"/>
    <mergeCell ref="D11:D12"/>
    <mergeCell ref="A8:A9"/>
    <mergeCell ref="B8:B9"/>
    <mergeCell ref="A11:A12"/>
    <mergeCell ref="B11:B12"/>
    <mergeCell ref="C11:C12"/>
  </mergeCells>
  <pageMargins left="0.36" right="0.17" top="0.75" bottom="0.75" header="0.2800000000000000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2014-12-25T03:28:34Z</cp:lastPrinted>
  <dcterms:created xsi:type="dcterms:W3CDTF">2014-11-06T10:51:02Z</dcterms:created>
  <dcterms:modified xsi:type="dcterms:W3CDTF">2014-12-25T03:29:03Z</dcterms:modified>
</cp:coreProperties>
</file>